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20" windowWidth="15320" windowHeight="1008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{"'Sheet1'!$A$1:$I$27","'Sheet1'!$A$1:$L$27"}</definedName>
    <definedName name="HTML_Description" hidden="1">""</definedName>
    <definedName name="HTML_Email" hidden="1">""</definedName>
    <definedName name="HTML_Header" hidden="1">"Sheet1"</definedName>
    <definedName name="HTML_LastUpdate" hidden="1">"00.11.7"</definedName>
    <definedName name="HTML_LineAfter" hidden="1">FALSE</definedName>
    <definedName name="HTML_LineBefore" hidden="1">FALSE</definedName>
    <definedName name="HTML_Name" hidden="1">"松本功"</definedName>
    <definedName name="HTML_OBDlg2" hidden="1">TRUE</definedName>
    <definedName name="HTML_OBDlg4" hidden="1">TRUE</definedName>
    <definedName name="HTML_OS" hidden="1">1</definedName>
    <definedName name="HTML_PathFileMac" hidden="1">"baketu:Desktop Folder:23ku1107.html"</definedName>
    <definedName name="HTML_Title" hidden="1">"23区立図書館の資料費"</definedName>
  </definedNames>
  <calcPr fullCalcOnLoad="1"/>
</workbook>
</file>

<file path=xl/sharedStrings.xml><?xml version="1.0" encoding="utf-8"?>
<sst xmlns="http://schemas.openxmlformats.org/spreadsheetml/2006/main" count="79" uniqueCount="63">
  <si>
    <t>千代田</t>
  </si>
  <si>
    <t>▲60</t>
  </si>
  <si>
    <t>中央</t>
  </si>
  <si>
    <t>▲18</t>
  </si>
  <si>
    <t>港</t>
  </si>
  <si>
    <t>▲54</t>
  </si>
  <si>
    <t>▲63</t>
  </si>
  <si>
    <t>台東</t>
  </si>
  <si>
    <t>文京</t>
  </si>
  <si>
    <t>▲2</t>
  </si>
  <si>
    <t>▲11</t>
  </si>
  <si>
    <t>荒川</t>
  </si>
  <si>
    <t>渋谷</t>
  </si>
  <si>
    <t>▲23</t>
  </si>
  <si>
    <t>▲34</t>
  </si>
  <si>
    <t>墨田</t>
  </si>
  <si>
    <t>▲40</t>
  </si>
  <si>
    <t>▲38</t>
  </si>
  <si>
    <t>目黒</t>
  </si>
  <si>
    <t>▲21</t>
  </si>
  <si>
    <t>豊島</t>
  </si>
  <si>
    <t>▲64</t>
  </si>
  <si>
    <t>▲68</t>
  </si>
  <si>
    <t>新宿</t>
  </si>
  <si>
    <t>中野</t>
  </si>
  <si>
    <t>▲7</t>
  </si>
  <si>
    <t>品川</t>
  </si>
  <si>
    <t>▲14</t>
  </si>
  <si>
    <t>北</t>
  </si>
  <si>
    <t>江東</t>
  </si>
  <si>
    <t>▲15</t>
  </si>
  <si>
    <t>葛飾</t>
  </si>
  <si>
    <t>▲28</t>
  </si>
  <si>
    <t>板橋</t>
  </si>
  <si>
    <t>▲13</t>
  </si>
  <si>
    <t>杉並</t>
  </si>
  <si>
    <t>▲10</t>
  </si>
  <si>
    <t>▲35</t>
  </si>
  <si>
    <t>江戸川</t>
  </si>
  <si>
    <t>練馬</t>
  </si>
  <si>
    <t>▲5</t>
  </si>
  <si>
    <t>▲31</t>
  </si>
  <si>
    <t>足立</t>
  </si>
  <si>
    <t>大田</t>
  </si>
  <si>
    <t>▲19</t>
  </si>
  <si>
    <t>▲24</t>
  </si>
  <si>
    <t>世田谷</t>
  </si>
  <si>
    <t>▲12</t>
  </si>
  <si>
    <t>計</t>
  </si>
  <si>
    <t>▲17</t>
  </si>
  <si>
    <t>▲26</t>
  </si>
  <si>
    <t>総額</t>
  </si>
  <si>
    <t>1館当たり</t>
  </si>
  <si>
    <t>1館当たり</t>
  </si>
  <si>
    <t>館数</t>
  </si>
  <si>
    <t>資料費1993年度予算〔千円）</t>
  </si>
  <si>
    <t>資料費1999年度予算〔千円）</t>
  </si>
  <si>
    <t>23区立図書館の資料費</t>
  </si>
  <si>
    <t>増減（%）</t>
  </si>
  <si>
    <t>普通会計</t>
  </si>
  <si>
    <t>増減</t>
  </si>
  <si>
    <t>1999年度（千円）</t>
  </si>
  <si>
    <t>1993年度（千円）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</si>
</sst>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9"/>
      <name val="Osak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1" xfId="15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workbookViewId="0" topLeftCell="A1">
      <selection activeCell="A1" sqref="A1:L27"/>
    </sheetView>
  </sheetViews>
  <sheetFormatPr defaultColWidth="11.19921875" defaultRowHeight="15"/>
  <cols>
    <col min="1" max="1" width="4.5" style="0" bestFit="1" customWidth="1"/>
    <col min="2" max="2" width="3.69921875" style="0" customWidth="1"/>
    <col min="3" max="3" width="3.3984375" style="0" bestFit="1" customWidth="1"/>
    <col min="4" max="4" width="6.3984375" style="0" bestFit="1" customWidth="1"/>
    <col min="5" max="5" width="10.69921875" style="0" customWidth="1"/>
    <col min="6" max="6" width="6.3984375" style="0" bestFit="1" customWidth="1"/>
    <col min="7" max="7" width="10.5" style="0" customWidth="1"/>
    <col min="8" max="8" width="3.69921875" style="0" bestFit="1" customWidth="1"/>
    <col min="9" max="9" width="6.3984375" style="0" bestFit="1" customWidth="1"/>
    <col min="10" max="11" width="9.8984375" style="0" customWidth="1"/>
    <col min="12" max="12" width="4.3984375" style="0" bestFit="1" customWidth="1"/>
  </cols>
  <sheetData>
    <row r="1" spans="1:40" ht="15.75">
      <c r="A1" s="6" t="s">
        <v>57</v>
      </c>
      <c r="B1" s="6"/>
      <c r="C1" s="6"/>
      <c r="D1" s="6"/>
      <c r="E1" s="6"/>
      <c r="F1" s="6"/>
      <c r="G1" s="6"/>
      <c r="H1" s="6"/>
      <c r="I1" s="6"/>
      <c r="J1" s="6" t="s">
        <v>59</v>
      </c>
      <c r="K1" s="6"/>
      <c r="L1" s="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9" ht="19.5" customHeight="1">
      <c r="A2" s="4"/>
      <c r="B2" s="7" t="s">
        <v>54</v>
      </c>
      <c r="C2" s="8"/>
      <c r="D2" s="7" t="s">
        <v>55</v>
      </c>
      <c r="E2" s="8"/>
      <c r="F2" s="7" t="s">
        <v>56</v>
      </c>
      <c r="G2" s="8"/>
      <c r="H2" s="9" t="s">
        <v>58</v>
      </c>
      <c r="I2" s="10"/>
      <c r="J2" s="3" t="s">
        <v>62</v>
      </c>
      <c r="K2" s="3" t="s">
        <v>61</v>
      </c>
      <c r="L2" s="3" t="s">
        <v>60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>
      <c r="A3" s="3"/>
      <c r="B3" s="3">
        <v>93</v>
      </c>
      <c r="C3" s="3">
        <v>99</v>
      </c>
      <c r="D3" s="3" t="s">
        <v>51</v>
      </c>
      <c r="E3" s="3" t="s">
        <v>52</v>
      </c>
      <c r="F3" s="3" t="s">
        <v>51</v>
      </c>
      <c r="G3" s="3" t="s">
        <v>53</v>
      </c>
      <c r="H3" s="3" t="s">
        <v>51</v>
      </c>
      <c r="I3" s="3" t="s">
        <v>53</v>
      </c>
      <c r="J3" s="3"/>
      <c r="K3" s="3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>
      <c r="A4" s="2" t="s">
        <v>0</v>
      </c>
      <c r="B4" s="2">
        <v>2</v>
      </c>
      <c r="C4" s="2">
        <v>2</v>
      </c>
      <c r="D4" s="2">
        <v>89735</v>
      </c>
      <c r="E4" s="2">
        <v>44868</v>
      </c>
      <c r="F4" s="2">
        <v>36150</v>
      </c>
      <c r="G4" s="2">
        <v>18075</v>
      </c>
      <c r="H4" s="2" t="s">
        <v>1</v>
      </c>
      <c r="I4" s="2" t="s">
        <v>1</v>
      </c>
      <c r="J4" s="2">
        <v>41439463</v>
      </c>
      <c r="K4" s="2">
        <v>55696113</v>
      </c>
      <c r="L4" s="5">
        <f>K4/J4-1</f>
        <v>0.34403558752679775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>
      <c r="A5" s="2" t="s">
        <v>2</v>
      </c>
      <c r="B5" s="2">
        <v>3</v>
      </c>
      <c r="C5" s="2">
        <v>3</v>
      </c>
      <c r="D5" s="2">
        <v>90972</v>
      </c>
      <c r="E5" s="2">
        <v>30324</v>
      </c>
      <c r="F5" s="2">
        <v>74214</v>
      </c>
      <c r="G5" s="2">
        <v>24738</v>
      </c>
      <c r="H5" s="2" t="s">
        <v>3</v>
      </c>
      <c r="I5" s="2" t="s">
        <v>3</v>
      </c>
      <c r="J5" s="2">
        <v>67478981</v>
      </c>
      <c r="K5" s="2">
        <v>54991910</v>
      </c>
      <c r="L5" s="5">
        <f aca="true" t="shared" si="0" ref="L5:L27">K5/J5-1</f>
        <v>-0.18505126803856153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>
      <c r="A6" s="2" t="s">
        <v>4</v>
      </c>
      <c r="B6" s="2">
        <v>5</v>
      </c>
      <c r="C6" s="2">
        <v>6</v>
      </c>
      <c r="D6" s="2">
        <v>189258</v>
      </c>
      <c r="E6" s="2">
        <v>39652</v>
      </c>
      <c r="F6" s="2">
        <v>86843</v>
      </c>
      <c r="G6" s="2">
        <v>14474</v>
      </c>
      <c r="H6" s="2" t="s">
        <v>5</v>
      </c>
      <c r="I6" s="2" t="s">
        <v>6</v>
      </c>
      <c r="J6" s="2">
        <v>79340037</v>
      </c>
      <c r="K6" s="2">
        <v>70449389</v>
      </c>
      <c r="L6" s="5">
        <f t="shared" si="0"/>
        <v>-0.11205752273596747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.75">
      <c r="A7" s="2" t="s">
        <v>7</v>
      </c>
      <c r="B7" s="2">
        <v>3</v>
      </c>
      <c r="C7" s="2">
        <v>4</v>
      </c>
      <c r="D7" s="2">
        <v>86438</v>
      </c>
      <c r="E7" s="2">
        <v>28813</v>
      </c>
      <c r="F7" s="2">
        <v>132502</v>
      </c>
      <c r="G7" s="2">
        <v>33126</v>
      </c>
      <c r="H7" s="2">
        <v>53</v>
      </c>
      <c r="I7" s="2">
        <v>15</v>
      </c>
      <c r="J7" s="2">
        <v>96044681</v>
      </c>
      <c r="K7" s="2">
        <v>91779085</v>
      </c>
      <c r="L7" s="5">
        <f t="shared" si="0"/>
        <v>-0.044412620830090566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2" t="s">
        <v>8</v>
      </c>
      <c r="B8" s="2">
        <v>10</v>
      </c>
      <c r="C8" s="2">
        <v>11</v>
      </c>
      <c r="D8" s="2">
        <v>133050</v>
      </c>
      <c r="E8" s="2">
        <v>13305</v>
      </c>
      <c r="F8" s="2">
        <v>130565</v>
      </c>
      <c r="G8" s="2">
        <v>11870</v>
      </c>
      <c r="H8" s="2" t="s">
        <v>9</v>
      </c>
      <c r="I8" s="2" t="s">
        <v>10</v>
      </c>
      <c r="J8" s="2">
        <v>80053933</v>
      </c>
      <c r="K8" s="2">
        <v>78680080</v>
      </c>
      <c r="L8" s="5">
        <f t="shared" si="0"/>
        <v>-0.01716159279769547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75">
      <c r="A9" s="2" t="s">
        <v>11</v>
      </c>
      <c r="B9" s="2">
        <v>5</v>
      </c>
      <c r="C9" s="2">
        <v>5</v>
      </c>
      <c r="D9" s="2">
        <v>110886</v>
      </c>
      <c r="E9" s="2">
        <v>22177</v>
      </c>
      <c r="F9" s="2">
        <v>98560</v>
      </c>
      <c r="G9" s="2">
        <v>19712</v>
      </c>
      <c r="H9" s="2" t="s">
        <v>10</v>
      </c>
      <c r="I9" s="2" t="s">
        <v>10</v>
      </c>
      <c r="J9" s="2">
        <v>77056436</v>
      </c>
      <c r="K9" s="2">
        <v>77311847</v>
      </c>
      <c r="L9" s="5">
        <f t="shared" si="0"/>
        <v>0.003314596589959029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>
      <c r="A10" s="2" t="s">
        <v>12</v>
      </c>
      <c r="B10" s="2">
        <v>6</v>
      </c>
      <c r="C10" s="2">
        <v>7</v>
      </c>
      <c r="D10" s="2">
        <v>114512</v>
      </c>
      <c r="E10" s="2">
        <v>19085</v>
      </c>
      <c r="F10" s="2">
        <v>88704</v>
      </c>
      <c r="G10" s="2">
        <v>12672</v>
      </c>
      <c r="H10" s="2" t="s">
        <v>13</v>
      </c>
      <c r="I10" s="2" t="s">
        <v>14</v>
      </c>
      <c r="J10" s="2">
        <v>74066031</v>
      </c>
      <c r="K10" s="2">
        <v>78524279</v>
      </c>
      <c r="L10" s="5">
        <f t="shared" si="0"/>
        <v>0.06019288383361587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2" t="s">
        <v>15</v>
      </c>
      <c r="B11" s="2">
        <v>5</v>
      </c>
      <c r="C11" s="2">
        <v>5</v>
      </c>
      <c r="D11" s="2">
        <v>88906</v>
      </c>
      <c r="E11" s="2">
        <v>17781</v>
      </c>
      <c r="F11" s="2">
        <v>55129</v>
      </c>
      <c r="G11" s="2">
        <v>11026</v>
      </c>
      <c r="H11" s="2" t="s">
        <v>16</v>
      </c>
      <c r="I11" s="2" t="s">
        <v>17</v>
      </c>
      <c r="J11" s="2">
        <v>94990441</v>
      </c>
      <c r="K11" s="2">
        <v>95313678</v>
      </c>
      <c r="L11" s="5">
        <f t="shared" si="0"/>
        <v>0.0034028371338965524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2" t="s">
        <v>18</v>
      </c>
      <c r="B12" s="2">
        <v>7</v>
      </c>
      <c r="C12" s="2">
        <v>7</v>
      </c>
      <c r="D12" s="2">
        <v>137178</v>
      </c>
      <c r="E12" s="2">
        <v>19597</v>
      </c>
      <c r="F12" s="2">
        <v>106000</v>
      </c>
      <c r="G12" s="2">
        <v>15143</v>
      </c>
      <c r="H12" s="2" t="s">
        <v>19</v>
      </c>
      <c r="I12" s="2" t="s">
        <v>13</v>
      </c>
      <c r="J12" s="2">
        <v>74269231</v>
      </c>
      <c r="K12" s="2">
        <v>110037279</v>
      </c>
      <c r="L12" s="5">
        <f t="shared" si="0"/>
        <v>0.48159981621460446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2" t="s">
        <v>20</v>
      </c>
      <c r="B13" s="2">
        <v>7</v>
      </c>
      <c r="C13" s="2">
        <v>8</v>
      </c>
      <c r="D13" s="2">
        <v>213205</v>
      </c>
      <c r="E13" s="2">
        <v>30458</v>
      </c>
      <c r="F13" s="2">
        <v>77392</v>
      </c>
      <c r="G13" s="2">
        <v>9674</v>
      </c>
      <c r="H13" s="2" t="s">
        <v>21</v>
      </c>
      <c r="I13" s="2" t="s">
        <v>22</v>
      </c>
      <c r="J13" s="2">
        <v>100508278</v>
      </c>
      <c r="K13" s="2">
        <v>93430317</v>
      </c>
      <c r="L13" s="5">
        <f t="shared" si="0"/>
        <v>-0.07042167213331418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2" t="s">
        <v>23</v>
      </c>
      <c r="B14" s="2">
        <v>10</v>
      </c>
      <c r="C14" s="2">
        <v>10</v>
      </c>
      <c r="D14" s="2">
        <v>114681</v>
      </c>
      <c r="E14" s="2">
        <v>11468</v>
      </c>
      <c r="F14" s="2">
        <v>120707</v>
      </c>
      <c r="G14" s="2">
        <v>12071</v>
      </c>
      <c r="H14" s="2">
        <v>5</v>
      </c>
      <c r="I14" s="2">
        <v>5</v>
      </c>
      <c r="J14" s="2">
        <v>125885022</v>
      </c>
      <c r="K14" s="2">
        <v>101757759</v>
      </c>
      <c r="L14" s="5">
        <f t="shared" si="0"/>
        <v>-0.19166110961159466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2" t="s">
        <v>24</v>
      </c>
      <c r="B15" s="2">
        <v>8</v>
      </c>
      <c r="C15" s="2">
        <v>8</v>
      </c>
      <c r="D15" s="2">
        <v>157537</v>
      </c>
      <c r="E15" s="2">
        <v>19692</v>
      </c>
      <c r="F15" s="2">
        <v>146627</v>
      </c>
      <c r="G15" s="2">
        <v>18328</v>
      </c>
      <c r="H15" s="2" t="s">
        <v>25</v>
      </c>
      <c r="I15" s="2" t="s">
        <v>25</v>
      </c>
      <c r="J15" s="2">
        <v>105277435</v>
      </c>
      <c r="K15" s="2">
        <v>86216862</v>
      </c>
      <c r="L15" s="5">
        <f t="shared" si="0"/>
        <v>-0.18105088711555328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>
      <c r="A16" s="2" t="s">
        <v>26</v>
      </c>
      <c r="B16" s="2">
        <v>10</v>
      </c>
      <c r="C16" s="2">
        <v>10</v>
      </c>
      <c r="D16" s="2">
        <v>161641</v>
      </c>
      <c r="E16" s="2">
        <v>16164</v>
      </c>
      <c r="F16" s="2">
        <v>139458</v>
      </c>
      <c r="G16" s="2">
        <v>13946</v>
      </c>
      <c r="H16" s="2" t="s">
        <v>27</v>
      </c>
      <c r="I16" s="2" t="s">
        <v>27</v>
      </c>
      <c r="J16" s="2">
        <v>106095796</v>
      </c>
      <c r="K16" s="2">
        <v>114477738</v>
      </c>
      <c r="L16" s="5">
        <f t="shared" si="0"/>
        <v>0.0790035262094646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>
      <c r="A17" s="2" t="s">
        <v>28</v>
      </c>
      <c r="B17" s="2">
        <v>11</v>
      </c>
      <c r="C17" s="2">
        <v>14</v>
      </c>
      <c r="D17" s="2">
        <v>145902</v>
      </c>
      <c r="E17" s="2">
        <v>13264</v>
      </c>
      <c r="F17" s="2">
        <v>146555</v>
      </c>
      <c r="G17" s="2">
        <v>10468</v>
      </c>
      <c r="H17" s="2">
        <v>0</v>
      </c>
      <c r="I17" s="2" t="s">
        <v>19</v>
      </c>
      <c r="J17" s="2">
        <v>119734497</v>
      </c>
      <c r="K17" s="2">
        <v>113531583</v>
      </c>
      <c r="L17" s="5">
        <f t="shared" si="0"/>
        <v>-0.051805571121245064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>
      <c r="A18" s="2" t="s">
        <v>29</v>
      </c>
      <c r="B18" s="2">
        <v>9</v>
      </c>
      <c r="C18" s="2">
        <v>11</v>
      </c>
      <c r="D18" s="2">
        <v>208186</v>
      </c>
      <c r="E18" s="2">
        <v>23132</v>
      </c>
      <c r="F18" s="2">
        <v>215907</v>
      </c>
      <c r="G18" s="2">
        <v>19628</v>
      </c>
      <c r="H18" s="2">
        <v>4</v>
      </c>
      <c r="I18" s="2" t="s">
        <v>30</v>
      </c>
      <c r="J18" s="2">
        <v>109643552</v>
      </c>
      <c r="K18" s="2">
        <v>113818959</v>
      </c>
      <c r="L18" s="5">
        <f t="shared" si="0"/>
        <v>0.038081646606997976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>
      <c r="A19" s="2" t="s">
        <v>31</v>
      </c>
      <c r="B19" s="2">
        <v>7</v>
      </c>
      <c r="C19" s="2">
        <v>9</v>
      </c>
      <c r="D19" s="2">
        <v>138833</v>
      </c>
      <c r="E19" s="2">
        <v>19833</v>
      </c>
      <c r="F19" s="2">
        <v>129255</v>
      </c>
      <c r="G19" s="2">
        <v>14362</v>
      </c>
      <c r="H19" s="2" t="s">
        <v>25</v>
      </c>
      <c r="I19" s="2" t="s">
        <v>32</v>
      </c>
      <c r="J19" s="2">
        <v>132063249</v>
      </c>
      <c r="K19" s="2">
        <v>124321852</v>
      </c>
      <c r="L19" s="5">
        <f t="shared" si="0"/>
        <v>-0.05861885921040755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>
      <c r="A20" s="2" t="s">
        <v>33</v>
      </c>
      <c r="B20" s="2">
        <v>10</v>
      </c>
      <c r="C20" s="2">
        <v>12</v>
      </c>
      <c r="D20" s="2">
        <v>184518</v>
      </c>
      <c r="E20" s="2">
        <v>18452</v>
      </c>
      <c r="F20" s="2">
        <v>160302</v>
      </c>
      <c r="G20" s="2">
        <v>13359</v>
      </c>
      <c r="H20" s="2" t="s">
        <v>34</v>
      </c>
      <c r="I20" s="2" t="s">
        <v>32</v>
      </c>
      <c r="J20" s="2">
        <v>149111889</v>
      </c>
      <c r="K20" s="2">
        <v>140083846</v>
      </c>
      <c r="L20" s="5">
        <f t="shared" si="0"/>
        <v>-0.060545427065175184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>
      <c r="A21" s="2" t="s">
        <v>35</v>
      </c>
      <c r="B21" s="2">
        <v>8</v>
      </c>
      <c r="C21" s="2">
        <v>11</v>
      </c>
      <c r="D21" s="2">
        <v>232742</v>
      </c>
      <c r="E21" s="2">
        <v>29093</v>
      </c>
      <c r="F21" s="2">
        <v>209402</v>
      </c>
      <c r="G21" s="2">
        <v>19037</v>
      </c>
      <c r="H21" s="2" t="s">
        <v>36</v>
      </c>
      <c r="I21" s="2" t="s">
        <v>37</v>
      </c>
      <c r="J21" s="2">
        <v>127684063</v>
      </c>
      <c r="K21" s="2">
        <v>123527120</v>
      </c>
      <c r="L21" s="5">
        <f t="shared" si="0"/>
        <v>-0.03255647496117042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>
      <c r="A22" s="2" t="s">
        <v>38</v>
      </c>
      <c r="B22" s="2">
        <v>5</v>
      </c>
      <c r="C22" s="2">
        <v>6</v>
      </c>
      <c r="D22" s="2">
        <v>93686</v>
      </c>
      <c r="E22" s="2">
        <v>18737</v>
      </c>
      <c r="F22" s="2">
        <v>122090</v>
      </c>
      <c r="G22" s="2">
        <v>20348</v>
      </c>
      <c r="H22" s="2">
        <v>30</v>
      </c>
      <c r="I22" s="2">
        <v>9</v>
      </c>
      <c r="J22" s="2">
        <v>149859832</v>
      </c>
      <c r="K22" s="2">
        <v>163479655</v>
      </c>
      <c r="L22" s="5">
        <f t="shared" si="0"/>
        <v>0.09088374661997478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>
      <c r="A23" s="2" t="s">
        <v>39</v>
      </c>
      <c r="B23" s="2">
        <v>8</v>
      </c>
      <c r="C23" s="2">
        <v>11</v>
      </c>
      <c r="D23" s="2">
        <v>239097</v>
      </c>
      <c r="E23" s="2">
        <v>29887</v>
      </c>
      <c r="F23" s="2">
        <v>226387</v>
      </c>
      <c r="G23" s="2">
        <v>20581</v>
      </c>
      <c r="H23" s="2" t="s">
        <v>40</v>
      </c>
      <c r="I23" s="2" t="s">
        <v>41</v>
      </c>
      <c r="J23" s="2">
        <v>183484265</v>
      </c>
      <c r="K23" s="2">
        <v>174097510</v>
      </c>
      <c r="L23" s="5">
        <f t="shared" si="0"/>
        <v>-0.05115836499658433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75">
      <c r="A24" s="2" t="s">
        <v>42</v>
      </c>
      <c r="B24" s="2">
        <v>16</v>
      </c>
      <c r="C24" s="2">
        <v>16</v>
      </c>
      <c r="D24" s="2">
        <v>185842</v>
      </c>
      <c r="E24" s="2">
        <v>11615</v>
      </c>
      <c r="F24" s="2">
        <v>168007</v>
      </c>
      <c r="G24" s="2">
        <v>10500</v>
      </c>
      <c r="H24" s="2" t="s">
        <v>36</v>
      </c>
      <c r="I24" s="2" t="s">
        <v>36</v>
      </c>
      <c r="J24" s="2">
        <v>215324580</v>
      </c>
      <c r="K24" s="2">
        <v>190659312</v>
      </c>
      <c r="L24" s="5">
        <f t="shared" si="0"/>
        <v>-0.11454924467982242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.75">
      <c r="A25" s="2" t="s">
        <v>43</v>
      </c>
      <c r="B25" s="2">
        <v>15</v>
      </c>
      <c r="C25" s="2">
        <v>16</v>
      </c>
      <c r="D25" s="2">
        <v>242834</v>
      </c>
      <c r="E25" s="2">
        <v>16189</v>
      </c>
      <c r="F25" s="2">
        <v>196270</v>
      </c>
      <c r="G25" s="2">
        <v>12267</v>
      </c>
      <c r="H25" s="2" t="s">
        <v>44</v>
      </c>
      <c r="I25" s="2" t="s">
        <v>45</v>
      </c>
      <c r="J25" s="2">
        <v>195627082</v>
      </c>
      <c r="K25" s="2">
        <v>174908300</v>
      </c>
      <c r="L25" s="5">
        <f t="shared" si="0"/>
        <v>-0.10590957953357394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75">
      <c r="A26" s="2" t="s">
        <v>46</v>
      </c>
      <c r="B26" s="2">
        <v>14</v>
      </c>
      <c r="C26" s="2">
        <v>15</v>
      </c>
      <c r="D26" s="2">
        <v>345864</v>
      </c>
      <c r="E26" s="2">
        <v>24705</v>
      </c>
      <c r="F26" s="2">
        <v>303177</v>
      </c>
      <c r="G26" s="2">
        <v>20212</v>
      </c>
      <c r="H26" s="2" t="s">
        <v>47</v>
      </c>
      <c r="I26" s="2" t="s">
        <v>3</v>
      </c>
      <c r="J26" s="2">
        <v>216626884</v>
      </c>
      <c r="K26" s="2">
        <v>210682154</v>
      </c>
      <c r="L26" s="5">
        <f t="shared" si="0"/>
        <v>-0.02744225412022272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.75">
      <c r="A27" s="2" t="s">
        <v>48</v>
      </c>
      <c r="B27" s="2">
        <v>184</v>
      </c>
      <c r="C27" s="2">
        <v>207</v>
      </c>
      <c r="D27" s="2">
        <v>3705503</v>
      </c>
      <c r="E27" s="2">
        <v>20139</v>
      </c>
      <c r="F27" s="2">
        <v>3084203</v>
      </c>
      <c r="G27" s="2">
        <v>14900</v>
      </c>
      <c r="H27" s="2" t="s">
        <v>49</v>
      </c>
      <c r="I27" s="2" t="s">
        <v>50</v>
      </c>
      <c r="J27" s="2">
        <f>SUM(J4:J26)</f>
        <v>2721665658</v>
      </c>
      <c r="K27" s="2">
        <f>SUM(K4:K26)</f>
        <v>2637776627</v>
      </c>
      <c r="L27" s="5">
        <f t="shared" si="0"/>
        <v>-0.030822680498399424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</sheetData>
  <mergeCells count="6">
    <mergeCell ref="J1:L1"/>
    <mergeCell ref="B2:C2"/>
    <mergeCell ref="D2:E2"/>
    <mergeCell ref="F2:G2"/>
    <mergeCell ref="A1:I1"/>
    <mergeCell ref="H2:I2"/>
  </mergeCells>
  <printOptions/>
  <pageMargins left="0.75" right="0.75" top="1" bottom="1" header="0.512" footer="0.512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専務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松本久美子</dc:creator>
  <cp:keywords/>
  <dc:description/>
  <cp:lastModifiedBy>iMat</cp:lastModifiedBy>
  <cp:lastPrinted>2000-11-07T07:36:04Z</cp:lastPrinted>
  <dcterms:created xsi:type="dcterms:W3CDTF">2000-11-01T12:58:14Z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